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 REPORTS\"/>
    </mc:Choice>
  </mc:AlternateContent>
  <xr:revisionPtr revIDLastSave="0" documentId="13_ncr:1_{ADBAD8B5-975C-41EB-97C6-64863F3E582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tmp_BUILDING PERMIT REPORT W 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34" i="1"/>
  <c r="G51" i="1"/>
  <c r="H26" i="1"/>
  <c r="G26" i="1"/>
</calcChain>
</file>

<file path=xl/sharedStrings.xml><?xml version="1.0" encoding="utf-8"?>
<sst xmlns="http://schemas.openxmlformats.org/spreadsheetml/2006/main" count="444" uniqueCount="234">
  <si>
    <t>20-01</t>
  </si>
  <si>
    <t>THEODORE BAKER</t>
  </si>
  <si>
    <t>ESM</t>
  </si>
  <si>
    <t>12 WAKEFIELD PASTURE ROAD</t>
  </si>
  <si>
    <t>13 KW GENERATOR</t>
  </si>
  <si>
    <t>VR</t>
  </si>
  <si>
    <t xml:space="preserve">      9</t>
  </si>
  <si>
    <t xml:space="preserve">      4</t>
  </si>
  <si>
    <t xml:space="preserve">     78</t>
  </si>
  <si>
    <t xml:space="preserve"> </t>
  </si>
  <si>
    <t>20-02</t>
  </si>
  <si>
    <t>JEFF MCANDREW</t>
  </si>
  <si>
    <t>MORIARTY ELECTRIC COMPANY</t>
  </si>
  <si>
    <t>15 KITTYS RUN</t>
  </si>
  <si>
    <t>22 KW GENERATOR</t>
  </si>
  <si>
    <t>FE</t>
  </si>
  <si>
    <t xml:space="preserve">     13</t>
  </si>
  <si>
    <t xml:space="preserve">      3</t>
  </si>
  <si>
    <t xml:space="preserve">     16</t>
  </si>
  <si>
    <t>A</t>
  </si>
  <si>
    <t>20-03</t>
  </si>
  <si>
    <t>DAVID &amp; JANICE CANEGALLO</t>
  </si>
  <si>
    <t>DON COBURN</t>
  </si>
  <si>
    <t xml:space="preserve">6 NEW BIDDEFORD ROAD </t>
  </si>
  <si>
    <t>GR</t>
  </si>
  <si>
    <t xml:space="preserve">     35</t>
  </si>
  <si>
    <t xml:space="preserve">      5</t>
  </si>
  <si>
    <t xml:space="preserve">     11</t>
  </si>
  <si>
    <t>20-04</t>
  </si>
  <si>
    <t>ROBERT &amp; MARJORIE ANDERSON</t>
  </si>
  <si>
    <t>PETERSON DESIGN</t>
  </si>
  <si>
    <t>37 WILDWOOD AVENUE</t>
  </si>
  <si>
    <t xml:space="preserve">     14</t>
  </si>
  <si>
    <t xml:space="preserve">     22</t>
  </si>
  <si>
    <t>20-05</t>
  </si>
  <si>
    <t>TRACY PORELL</t>
  </si>
  <si>
    <t>SELF</t>
  </si>
  <si>
    <t>MILLS ROAD</t>
  </si>
  <si>
    <t>NEW SFD W/ATTACHED 3-CAR GARAGE</t>
  </si>
  <si>
    <t xml:space="preserve">     24</t>
  </si>
  <si>
    <t xml:space="preserve">      2</t>
  </si>
  <si>
    <t>20-06</t>
  </si>
  <si>
    <t>ST ANNS CHURCH</t>
  </si>
  <si>
    <t>METCALF &amp; ASSOC.</t>
  </si>
  <si>
    <t>167 OCEAN AVENUE</t>
  </si>
  <si>
    <t>REPAIR EXISTING LARGE BLOCK REVETMENT</t>
  </si>
  <si>
    <t>CA</t>
  </si>
  <si>
    <t xml:space="preserve">      7</t>
  </si>
  <si>
    <t xml:space="preserve">      1</t>
  </si>
  <si>
    <t>20-07</t>
  </si>
  <si>
    <t>SUZIE RUBIN</t>
  </si>
  <si>
    <t>RODS ELECTRIC INC</t>
  </si>
  <si>
    <t>20 MAGNOLIA DRIVE</t>
  </si>
  <si>
    <t xml:space="preserve">      8</t>
  </si>
  <si>
    <t>20-08</t>
  </si>
  <si>
    <t>PAUL LANKIN</t>
  </si>
  <si>
    <t>3 CLEAVES AVENUE</t>
  </si>
  <si>
    <t>20-09</t>
  </si>
  <si>
    <t>SHIVA NATARAJAN</t>
  </si>
  <si>
    <t>126 OCEAN AVENUE</t>
  </si>
  <si>
    <t>INTERIOR RENO TO INCLUDE OPENING UP WALLS, CHANGE WINDOWS AND DOORS</t>
  </si>
  <si>
    <t>RF</t>
  </si>
  <si>
    <t>20-10</t>
  </si>
  <si>
    <t>DINO SPUGNARDI</t>
  </si>
  <si>
    <t xml:space="preserve">2 CHART HOUSE ROAD </t>
  </si>
  <si>
    <t>DRIVEWAY ON OCEAN AVE</t>
  </si>
  <si>
    <t xml:space="preserve">     20</t>
  </si>
  <si>
    <t>D2</t>
  </si>
  <si>
    <t>20-11</t>
  </si>
  <si>
    <t>PAUL &amp; LISA HENDERSON</t>
  </si>
  <si>
    <t>TBD</t>
  </si>
  <si>
    <t xml:space="preserve">2 MAINE STREET </t>
  </si>
  <si>
    <t>DEMO EXISTING HOUSE &amp; COTTAGE</t>
  </si>
  <si>
    <t>20-12</t>
  </si>
  <si>
    <t>SEASIDE HOTEL</t>
  </si>
  <si>
    <t>PETER SOUITHWORTH</t>
  </si>
  <si>
    <t xml:space="preserve">95 OCEAN AVENUE </t>
  </si>
  <si>
    <t>ROOM 420 BATHROOM RENO</t>
  </si>
  <si>
    <t>20-13</t>
  </si>
  <si>
    <t>SEASIDE HOTEL ASSN</t>
  </si>
  <si>
    <t>PETER SOUTHWORTH</t>
  </si>
  <si>
    <t>ENLARGE BATHROOM IN GUEST ROOM 351</t>
  </si>
  <si>
    <t>20-14</t>
  </si>
  <si>
    <t>MADGE RANDALL</t>
  </si>
  <si>
    <t>RUSH CONSTRUCTION</t>
  </si>
  <si>
    <t xml:space="preserve">4 CRESCENT AVENUE </t>
  </si>
  <si>
    <t>ADD SECOND FLOOR FOR ONE BEDROOM AND BATH, RENO FIRST FLOOR INCLUDING STAIRS</t>
  </si>
  <si>
    <t xml:space="preserve">     34</t>
  </si>
  <si>
    <t>20-15</t>
  </si>
  <si>
    <t>LISA &amp; NICK CIPRIANI</t>
  </si>
  <si>
    <t>WHITTEN HILLS ROAD</t>
  </si>
  <si>
    <t>NEW SFD</t>
  </si>
  <si>
    <t>FF</t>
  </si>
  <si>
    <t xml:space="preserve">     26</t>
  </si>
  <si>
    <t>D</t>
  </si>
  <si>
    <t>20-16</t>
  </si>
  <si>
    <t>HABITAT FOR HUMANITY</t>
  </si>
  <si>
    <t>JACK RODIE</t>
  </si>
  <si>
    <t xml:space="preserve">0 MILLS ROAD </t>
  </si>
  <si>
    <t xml:space="preserve">     53</t>
  </si>
  <si>
    <t xml:space="preserve">  A</t>
  </si>
  <si>
    <t>20-17</t>
  </si>
  <si>
    <t xml:space="preserve">36 MILLS ROAD </t>
  </si>
  <si>
    <t>DEMO EXISTING SFD</t>
  </si>
  <si>
    <t>CPE</t>
  </si>
  <si>
    <t>20-18</t>
  </si>
  <si>
    <t>20-19</t>
  </si>
  <si>
    <t>JON TRUDO</t>
  </si>
  <si>
    <t>REVISION ENERGY</t>
  </si>
  <si>
    <t>20 APPLE BLOSSOM LANE</t>
  </si>
  <si>
    <t>INSTALLATION OF 125 SOLAR PANELS</t>
  </si>
  <si>
    <t xml:space="preserve">     15</t>
  </si>
  <si>
    <t>J</t>
  </si>
  <si>
    <t>20-20</t>
  </si>
  <si>
    <t>WEBB TRENCHARD</t>
  </si>
  <si>
    <t>EBEN BROOK</t>
  </si>
  <si>
    <t xml:space="preserve">11 OAK STREET </t>
  </si>
  <si>
    <t>DEMO EXISTING KITCHEN, BATH &amp; LAUNDRY</t>
  </si>
  <si>
    <t>20-21</t>
  </si>
  <si>
    <t>ALISON RYAN</t>
  </si>
  <si>
    <t>JOHN MEDINA</t>
  </si>
  <si>
    <t xml:space="preserve">2 MITCHELL WAY </t>
  </si>
  <si>
    <t>REMOVE INTERIOR FINISH &amp; FIXTURES IN PREPARATION FOR NEW FLOORPLAN</t>
  </si>
  <si>
    <t xml:space="preserve">     10</t>
  </si>
  <si>
    <t>C</t>
  </si>
  <si>
    <t>20-22</t>
  </si>
  <si>
    <t>INTERIOR RENOVATION &amp; SECOND FLOOR BATHROOM</t>
  </si>
  <si>
    <t>B</t>
  </si>
  <si>
    <t>CPW</t>
  </si>
  <si>
    <t xml:space="preserve">      6</t>
  </si>
  <si>
    <t xml:space="preserve">     41</t>
  </si>
  <si>
    <t>BLP#1</t>
  </si>
  <si>
    <t>ALLEN DRILLING &amp; BLASTING</t>
  </si>
  <si>
    <t>BLASTING PERMIT</t>
  </si>
  <si>
    <t>BLP#2</t>
  </si>
  <si>
    <t>BAILE DEVELOPMENT LLC</t>
  </si>
  <si>
    <t>DRILLING &amp; BLASTING ROCK SPECIALIST</t>
  </si>
  <si>
    <t>TIMBER WAY #LOT 27</t>
  </si>
  <si>
    <t>B27</t>
  </si>
  <si>
    <t>GPR#2</t>
  </si>
  <si>
    <t>CANBURY HOMES INC</t>
  </si>
  <si>
    <t>GROWTH PERMIT RURAL</t>
  </si>
  <si>
    <t>GPT#1</t>
  </si>
  <si>
    <t>GROWTH PERMIT TRANSITION</t>
  </si>
  <si>
    <t>GPT#2</t>
  </si>
  <si>
    <t>PP#5191 Transfer to plumber</t>
  </si>
  <si>
    <t>JACK SULLIVAN</t>
  </si>
  <si>
    <t>TIMOTHY KAY</t>
  </si>
  <si>
    <t>9 EAST AVENUE</t>
  </si>
  <si>
    <t>TRANSFER PLUMBING PERMIT TO PLUMBER FROM HOMEOWNER</t>
  </si>
  <si>
    <t>PP#5193</t>
  </si>
  <si>
    <t>JOHN COYNE</t>
  </si>
  <si>
    <t>CW PLUMBING</t>
  </si>
  <si>
    <t xml:space="preserve">1129 KINGS HIGHWAY </t>
  </si>
  <si>
    <t>INTERNAL PLUMBING</t>
  </si>
  <si>
    <t>PP#5194</t>
  </si>
  <si>
    <t>CATE WALDECK</t>
  </si>
  <si>
    <t>JIM GODBOUT</t>
  </si>
  <si>
    <t xml:space="preserve">1049 KINGS HIGHWAY </t>
  </si>
  <si>
    <t>PP#5195</t>
  </si>
  <si>
    <t>VICTORIA BENNETT</t>
  </si>
  <si>
    <t>JERRYS PLUMBING</t>
  </si>
  <si>
    <t>36 PIER ROAD</t>
  </si>
  <si>
    <t xml:space="preserve">     30</t>
  </si>
  <si>
    <t>PP#5196</t>
  </si>
  <si>
    <t>WILLIAM EVANS</t>
  </si>
  <si>
    <t>26 PRESCOTT DRIVE</t>
  </si>
  <si>
    <t xml:space="preserve">     36</t>
  </si>
  <si>
    <t>PP#5197</t>
  </si>
  <si>
    <t>NEW SEPTIC</t>
  </si>
  <si>
    <t>PP#5198</t>
  </si>
  <si>
    <t>ERIC LEVIN</t>
  </si>
  <si>
    <t>GARRETT PILLSBURY</t>
  </si>
  <si>
    <t xml:space="preserve">31 BEACHWOOD AVENUE </t>
  </si>
  <si>
    <t xml:space="preserve">     12</t>
  </si>
  <si>
    <t>PP#5199</t>
  </si>
  <si>
    <t>BOB WESTER</t>
  </si>
  <si>
    <t xml:space="preserve">113 SCHOOL STREET </t>
  </si>
  <si>
    <t xml:space="preserve">     21</t>
  </si>
  <si>
    <t xml:space="preserve">     43</t>
  </si>
  <si>
    <t>PP#5200</t>
  </si>
  <si>
    <t>ERIC WYMAN</t>
  </si>
  <si>
    <t>SCOTT STAPLES</t>
  </si>
  <si>
    <t>97 LOG CABIN ROAD</t>
  </si>
  <si>
    <t>PP#5201</t>
  </si>
  <si>
    <t>CHARLES CADWELL</t>
  </si>
  <si>
    <t>BRIAN JOHNSON</t>
  </si>
  <si>
    <t xml:space="preserve">545 KINGS HIGHWAY </t>
  </si>
  <si>
    <t xml:space="preserve">     33</t>
  </si>
  <si>
    <t xml:space="preserve">     28</t>
  </si>
  <si>
    <t>PP#5203</t>
  </si>
  <si>
    <t>LESCURE</t>
  </si>
  <si>
    <t>WILLIAM LUMB</t>
  </si>
  <si>
    <t xml:space="preserve">43 OAKWOOD DRIVE </t>
  </si>
  <si>
    <t>R</t>
  </si>
  <si>
    <t>PP#5204</t>
  </si>
  <si>
    <t>KEVIN WALSH</t>
  </si>
  <si>
    <t xml:space="preserve">37 BINNACLE LANE </t>
  </si>
  <si>
    <t>C5</t>
  </si>
  <si>
    <t>PP#5205</t>
  </si>
  <si>
    <t>126 OCEAN AVE KIT LLC</t>
  </si>
  <si>
    <t>MARK WOLOSKO</t>
  </si>
  <si>
    <t>PP#5206</t>
  </si>
  <si>
    <t>GARY FULLERTON</t>
  </si>
  <si>
    <t>NEW SEPTIC SYSTEM</t>
  </si>
  <si>
    <t>PP#5207</t>
  </si>
  <si>
    <t>NONANTUM</t>
  </si>
  <si>
    <t>STEVEN CHAMBERLAIN</t>
  </si>
  <si>
    <t>BATHROOM RENOS</t>
  </si>
  <si>
    <t>PP#5208</t>
  </si>
  <si>
    <t>BLAINE WHITE</t>
  </si>
  <si>
    <t>JAMES LOGAN</t>
  </si>
  <si>
    <t xml:space="preserve">110 MAIN STREET </t>
  </si>
  <si>
    <t>REPLACEMENT SEPTIC SYSTEM</t>
  </si>
  <si>
    <t xml:space="preserve">     19</t>
  </si>
  <si>
    <t>DATE</t>
  </si>
  <si>
    <t>PERMIT #</t>
  </si>
  <si>
    <t>OWNER</t>
  </si>
  <si>
    <t>CONTRACTOR</t>
  </si>
  <si>
    <t>ADDRESS</t>
  </si>
  <si>
    <t>DESCRIPTION</t>
  </si>
  <si>
    <t>FEE</t>
  </si>
  <si>
    <t>COST</t>
  </si>
  <si>
    <t>ZONE</t>
  </si>
  <si>
    <t>M</t>
  </si>
  <si>
    <t>L</t>
  </si>
  <si>
    <t>BUILDING PERMIT REPORT JANUARY, 2020</t>
  </si>
  <si>
    <t>T-14 PLUMBING</t>
  </si>
  <si>
    <t xml:space="preserve">REPLACEMENT SFD </t>
  </si>
  <si>
    <t>REPLACEMENT SFD</t>
  </si>
  <si>
    <t>GPR#1</t>
  </si>
  <si>
    <t>MCCAULEY</t>
  </si>
  <si>
    <t>BOWLEY BUILDERS</t>
  </si>
  <si>
    <t>BINNACLE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</si>
</sst>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5"/>
      <color rgb="FF1C3A70"/>
      <name val="Arial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1C3A7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C3A70"/>
        <bgColor rgb="FF1C3A7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7" fontId="1" fillId="0" borderId="0" xfId="0" applyNumberFormat="1" applyFont="1" applyFill="1" applyBorder="1"/>
    <xf numFmtId="167" fontId="3" fillId="2" borderId="1" xfId="0" applyNumberFormat="1" applyFont="1" applyFill="1" applyBorder="1" applyAlignment="1">
      <alignment horizontal="center" vertical="top" wrapText="1" readingOrder="1"/>
    </xf>
    <xf numFmtId="167" fontId="4" fillId="0" borderId="1" xfId="0" applyNumberFormat="1" applyFont="1" applyFill="1" applyBorder="1" applyAlignment="1">
      <alignment horizontal="right" vertical="top" wrapText="1" readingOrder="1"/>
    </xf>
    <xf numFmtId="167" fontId="6" fillId="0" borderId="1" xfId="0" applyNumberFormat="1" applyFont="1" applyFill="1" applyBorder="1" applyAlignment="1">
      <alignment horizontal="right" vertical="top" wrapText="1" readingOrder="1"/>
    </xf>
    <xf numFmtId="14" fontId="1" fillId="0" borderId="0" xfId="0" applyNumberFormat="1" applyFont="1" applyFill="1" applyBorder="1"/>
    <xf numFmtId="14" fontId="3" fillId="2" borderId="1" xfId="0" applyNumberFormat="1" applyFont="1" applyFill="1" applyBorder="1" applyAlignment="1">
      <alignment horizontal="center" vertical="top" wrapText="1" readingOrder="1"/>
    </xf>
    <xf numFmtId="14" fontId="4" fillId="0" borderId="1" xfId="0" applyNumberFormat="1" applyFont="1" applyFill="1" applyBorder="1" applyAlignment="1">
      <alignment horizontal="right" vertical="top" wrapText="1" readingOrder="1"/>
    </xf>
    <xf numFmtId="14" fontId="5" fillId="0" borderId="1" xfId="0" applyNumberFormat="1" applyFont="1" applyFill="1" applyBorder="1" applyAlignment="1">
      <alignment horizontal="center" vertical="top" wrapText="1" readingOrder="1"/>
    </xf>
    <xf numFmtId="14" fontId="7" fillId="0" borderId="1" xfId="0" applyNumberFormat="1" applyFont="1" applyFill="1" applyBorder="1" applyAlignment="1">
      <alignment horizontal="right" vertical="top" wrapText="1" readingOrder="1"/>
    </xf>
    <xf numFmtId="0" fontId="7" fillId="0" borderId="1" xfId="0" applyNumberFormat="1" applyFont="1" applyFill="1" applyBorder="1" applyAlignment="1">
      <alignment horizontal="right" vertical="top" wrapText="1" readingOrder="1"/>
    </xf>
    <xf numFmtId="167" fontId="7" fillId="0" borderId="1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topLeftCell="A37" workbookViewId="0">
      <selection activeCell="G30" sqref="G30"/>
    </sheetView>
  </sheetViews>
  <sheetFormatPr defaultRowHeight="15"/>
  <cols>
    <col min="1" max="1" width="8.28515625" style="12" customWidth="1"/>
    <col min="2" max="2" width="7.140625" customWidth="1"/>
    <col min="3" max="3" width="19.42578125" customWidth="1"/>
    <col min="4" max="4" width="18.42578125" customWidth="1"/>
    <col min="5" max="5" width="17.7109375" customWidth="1"/>
    <col min="6" max="6" width="27.85546875" customWidth="1"/>
    <col min="7" max="7" width="11.5703125" style="8" customWidth="1"/>
    <col min="8" max="8" width="13.85546875" style="8" customWidth="1"/>
    <col min="9" max="13" width="4.7109375" customWidth="1"/>
    <col min="14" max="14" width="0" hidden="1" customWidth="1"/>
  </cols>
  <sheetData>
    <row r="1" spans="1:13" ht="19.5" customHeight="1">
      <c r="A1" s="6" t="s">
        <v>226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0.75" customHeight="1"/>
    <row r="3" spans="1:13" ht="11.25" customHeight="1">
      <c r="A3" s="13" t="s">
        <v>215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9" t="s">
        <v>221</v>
      </c>
      <c r="H3" s="9" t="s">
        <v>222</v>
      </c>
      <c r="I3" s="1" t="s">
        <v>223</v>
      </c>
      <c r="J3" s="1" t="s">
        <v>224</v>
      </c>
      <c r="K3" s="1" t="s">
        <v>127</v>
      </c>
      <c r="L3" s="1" t="s">
        <v>225</v>
      </c>
      <c r="M3" s="1" t="s">
        <v>9</v>
      </c>
    </row>
    <row r="4" spans="1:13" ht="22.5">
      <c r="A4" s="14">
        <v>43832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0">
        <v>40</v>
      </c>
      <c r="H4" s="10"/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ht="22.5">
      <c r="A5" s="14">
        <v>43832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10">
        <v>40</v>
      </c>
      <c r="H5" s="10">
        <v>10650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</row>
    <row r="6" spans="1:13" ht="22.5">
      <c r="A6" s="14">
        <v>43833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228</v>
      </c>
      <c r="G6" s="10">
        <v>3500</v>
      </c>
      <c r="H6" s="10">
        <v>350000</v>
      </c>
      <c r="I6" s="2" t="s">
        <v>24</v>
      </c>
      <c r="J6" s="2" t="s">
        <v>25</v>
      </c>
      <c r="K6" s="2" t="s">
        <v>26</v>
      </c>
      <c r="L6" s="2" t="s">
        <v>27</v>
      </c>
      <c r="M6" s="2" t="s">
        <v>9</v>
      </c>
    </row>
    <row r="7" spans="1:13" ht="22.5">
      <c r="A7" s="14">
        <v>43836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228</v>
      </c>
      <c r="G7" s="10">
        <v>6000</v>
      </c>
      <c r="H7" s="10">
        <v>600000</v>
      </c>
      <c r="I7" s="2" t="s">
        <v>24</v>
      </c>
      <c r="J7" s="2" t="s">
        <v>25</v>
      </c>
      <c r="K7" s="2" t="s">
        <v>32</v>
      </c>
      <c r="L7" s="2" t="s">
        <v>33</v>
      </c>
      <c r="M7" s="2" t="s">
        <v>9</v>
      </c>
    </row>
    <row r="8" spans="1:13" ht="22.5">
      <c r="A8" s="14">
        <v>43837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10">
        <v>3000</v>
      </c>
      <c r="H8" s="10">
        <v>300000</v>
      </c>
      <c r="I8" s="2" t="s">
        <v>15</v>
      </c>
      <c r="J8" s="2" t="s">
        <v>39</v>
      </c>
      <c r="K8" s="2" t="s">
        <v>40</v>
      </c>
      <c r="L8" s="2" t="s">
        <v>27</v>
      </c>
      <c r="M8" s="2" t="s">
        <v>19</v>
      </c>
    </row>
    <row r="9" spans="1:13" ht="22.5">
      <c r="A9" s="14">
        <v>43840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10">
        <v>124</v>
      </c>
      <c r="H9" s="10">
        <v>12400</v>
      </c>
      <c r="I9" s="2" t="s">
        <v>46</v>
      </c>
      <c r="J9" s="2" t="s">
        <v>47</v>
      </c>
      <c r="K9" s="2" t="s">
        <v>48</v>
      </c>
      <c r="L9" s="2" t="s">
        <v>6</v>
      </c>
      <c r="M9" s="2" t="s">
        <v>19</v>
      </c>
    </row>
    <row r="10" spans="1:13">
      <c r="A10" s="14">
        <v>43844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4</v>
      </c>
      <c r="G10" s="10">
        <v>40</v>
      </c>
      <c r="H10" s="10">
        <v>6800</v>
      </c>
      <c r="I10" s="2" t="s">
        <v>5</v>
      </c>
      <c r="J10" s="2" t="s">
        <v>6</v>
      </c>
      <c r="K10" s="2" t="s">
        <v>53</v>
      </c>
      <c r="L10" s="2" t="s">
        <v>26</v>
      </c>
      <c r="M10" s="2" t="s">
        <v>9</v>
      </c>
    </row>
    <row r="11" spans="1:13" ht="13.5" customHeight="1">
      <c r="A11" s="14">
        <v>43844</v>
      </c>
      <c r="B11" s="2" t="s">
        <v>54</v>
      </c>
      <c r="C11" s="2" t="s">
        <v>55</v>
      </c>
      <c r="D11" s="2" t="s">
        <v>51</v>
      </c>
      <c r="E11" s="2" t="s">
        <v>56</v>
      </c>
      <c r="F11" s="2" t="s">
        <v>14</v>
      </c>
      <c r="G11" s="10">
        <v>40</v>
      </c>
      <c r="H11" s="10">
        <v>9000</v>
      </c>
      <c r="I11" s="2" t="s">
        <v>24</v>
      </c>
      <c r="J11" s="2" t="s">
        <v>25</v>
      </c>
      <c r="K11" s="2" t="s">
        <v>26</v>
      </c>
      <c r="L11" s="2" t="s">
        <v>53</v>
      </c>
      <c r="M11" s="2" t="s">
        <v>19</v>
      </c>
    </row>
    <row r="12" spans="1:13" ht="33" customHeight="1">
      <c r="A12" s="14">
        <v>43844</v>
      </c>
      <c r="B12" s="2" t="s">
        <v>57</v>
      </c>
      <c r="C12" s="2" t="s">
        <v>58</v>
      </c>
      <c r="D12" s="2"/>
      <c r="E12" s="2" t="s">
        <v>59</v>
      </c>
      <c r="F12" s="2" t="s">
        <v>60</v>
      </c>
      <c r="G12" s="10">
        <v>48</v>
      </c>
      <c r="H12" s="10">
        <v>3200</v>
      </c>
      <c r="I12" s="2" t="s">
        <v>61</v>
      </c>
      <c r="J12" s="2" t="s">
        <v>53</v>
      </c>
      <c r="K12" s="2" t="s">
        <v>53</v>
      </c>
      <c r="L12" s="2" t="s">
        <v>16</v>
      </c>
      <c r="M12" s="2" t="s">
        <v>9</v>
      </c>
    </row>
    <row r="13" spans="1:13" ht="22.5">
      <c r="A13" s="14">
        <v>43846</v>
      </c>
      <c r="B13" s="2" t="s">
        <v>62</v>
      </c>
      <c r="C13" s="2" t="s">
        <v>63</v>
      </c>
      <c r="D13" s="2" t="s">
        <v>36</v>
      </c>
      <c r="E13" s="2" t="s">
        <v>64</v>
      </c>
      <c r="F13" s="2" t="s">
        <v>65</v>
      </c>
      <c r="G13" s="10">
        <v>40</v>
      </c>
      <c r="H13" s="10"/>
      <c r="I13" s="2"/>
      <c r="J13" s="2" t="s">
        <v>66</v>
      </c>
      <c r="K13" s="2" t="s">
        <v>7</v>
      </c>
      <c r="L13" s="2" t="s">
        <v>7</v>
      </c>
      <c r="M13" s="2" t="s">
        <v>67</v>
      </c>
    </row>
    <row r="14" spans="1:13" ht="22.5">
      <c r="A14" s="14">
        <v>43847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72</v>
      </c>
      <c r="G14" s="10">
        <v>100</v>
      </c>
      <c r="H14" s="10">
        <v>20000</v>
      </c>
      <c r="I14" s="2" t="s">
        <v>5</v>
      </c>
      <c r="J14" s="2" t="s">
        <v>27</v>
      </c>
      <c r="K14" s="2" t="s">
        <v>17</v>
      </c>
      <c r="L14" s="2" t="s">
        <v>48</v>
      </c>
      <c r="M14" s="2" t="s">
        <v>9</v>
      </c>
    </row>
    <row r="15" spans="1:13" ht="22.5">
      <c r="A15" s="14">
        <v>43851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77</v>
      </c>
      <c r="G15" s="10">
        <v>300</v>
      </c>
      <c r="H15" s="10">
        <v>20000</v>
      </c>
      <c r="I15" s="2" t="s">
        <v>61</v>
      </c>
      <c r="J15" s="2" t="s">
        <v>53</v>
      </c>
      <c r="K15" s="2" t="s">
        <v>48</v>
      </c>
      <c r="L15" s="2" t="s">
        <v>16</v>
      </c>
      <c r="M15" s="2" t="s">
        <v>9</v>
      </c>
    </row>
    <row r="16" spans="1:13" ht="22.5">
      <c r="A16" s="14">
        <v>43851</v>
      </c>
      <c r="B16" s="2" t="s">
        <v>78</v>
      </c>
      <c r="C16" s="2" t="s">
        <v>79</v>
      </c>
      <c r="D16" s="2" t="s">
        <v>80</v>
      </c>
      <c r="E16" s="2" t="s">
        <v>76</v>
      </c>
      <c r="F16" s="2" t="s">
        <v>81</v>
      </c>
      <c r="G16" s="10">
        <v>150</v>
      </c>
      <c r="H16" s="10">
        <v>10000</v>
      </c>
      <c r="I16" s="2" t="s">
        <v>61</v>
      </c>
      <c r="J16" s="2" t="s">
        <v>53</v>
      </c>
      <c r="K16" s="2" t="s">
        <v>48</v>
      </c>
      <c r="L16" s="2" t="s">
        <v>16</v>
      </c>
      <c r="M16" s="2" t="s">
        <v>9</v>
      </c>
    </row>
    <row r="17" spans="1:13" ht="36" customHeight="1">
      <c r="A17" s="14">
        <v>43852</v>
      </c>
      <c r="B17" s="2" t="s">
        <v>82</v>
      </c>
      <c r="C17" s="2" t="s">
        <v>83</v>
      </c>
      <c r="D17" s="2" t="s">
        <v>84</v>
      </c>
      <c r="E17" s="2" t="s">
        <v>85</v>
      </c>
      <c r="F17" s="2" t="s">
        <v>86</v>
      </c>
      <c r="G17" s="10">
        <v>1500</v>
      </c>
      <c r="H17" s="10">
        <v>150000</v>
      </c>
      <c r="I17" s="2" t="s">
        <v>24</v>
      </c>
      <c r="J17" s="2" t="s">
        <v>87</v>
      </c>
      <c r="K17" s="2" t="s">
        <v>26</v>
      </c>
      <c r="L17" s="2" t="s">
        <v>6</v>
      </c>
      <c r="M17" s="2" t="s">
        <v>9</v>
      </c>
    </row>
    <row r="18" spans="1:13" ht="22.5">
      <c r="A18" s="14">
        <v>43858</v>
      </c>
      <c r="B18" s="2" t="s">
        <v>88</v>
      </c>
      <c r="C18" s="2" t="s">
        <v>89</v>
      </c>
      <c r="D18" s="2"/>
      <c r="E18" s="2" t="s">
        <v>90</v>
      </c>
      <c r="F18" s="2" t="s">
        <v>91</v>
      </c>
      <c r="G18" s="10">
        <v>5860</v>
      </c>
      <c r="H18" s="10">
        <v>586000</v>
      </c>
      <c r="I18" s="2" t="s">
        <v>92</v>
      </c>
      <c r="J18" s="2" t="s">
        <v>93</v>
      </c>
      <c r="K18" s="2" t="s">
        <v>40</v>
      </c>
      <c r="L18" s="2" t="s">
        <v>40</v>
      </c>
      <c r="M18" s="2" t="s">
        <v>94</v>
      </c>
    </row>
    <row r="19" spans="1:13" ht="22.5">
      <c r="A19" s="14">
        <v>43859</v>
      </c>
      <c r="B19" s="2" t="s">
        <v>95</v>
      </c>
      <c r="C19" s="2" t="s">
        <v>96</v>
      </c>
      <c r="D19" s="2" t="s">
        <v>97</v>
      </c>
      <c r="E19" s="2" t="s">
        <v>98</v>
      </c>
      <c r="F19" s="2" t="s">
        <v>91</v>
      </c>
      <c r="G19" s="10">
        <v>0</v>
      </c>
      <c r="H19" s="10">
        <v>200000</v>
      </c>
      <c r="I19" s="2"/>
      <c r="J19" s="2" t="s">
        <v>33</v>
      </c>
      <c r="K19" s="2" t="s">
        <v>6</v>
      </c>
      <c r="L19" s="2" t="s">
        <v>99</v>
      </c>
      <c r="M19" s="2" t="s">
        <v>100</v>
      </c>
    </row>
    <row r="20" spans="1:13" ht="22.5">
      <c r="A20" s="14">
        <v>43859</v>
      </c>
      <c r="B20" s="2" t="s">
        <v>101</v>
      </c>
      <c r="C20" s="2" t="s">
        <v>96</v>
      </c>
      <c r="D20" s="2" t="s">
        <v>97</v>
      </c>
      <c r="E20" s="2" t="s">
        <v>102</v>
      </c>
      <c r="F20" s="2" t="s">
        <v>103</v>
      </c>
      <c r="G20" s="10">
        <v>0</v>
      </c>
      <c r="H20" s="10">
        <v>7000</v>
      </c>
      <c r="I20" s="2" t="s">
        <v>104</v>
      </c>
      <c r="J20" s="2" t="s">
        <v>33</v>
      </c>
      <c r="K20" s="2" t="s">
        <v>6</v>
      </c>
      <c r="L20" s="2" t="s">
        <v>99</v>
      </c>
      <c r="M20" s="2" t="s">
        <v>9</v>
      </c>
    </row>
    <row r="21" spans="1:13" ht="22.5">
      <c r="A21" s="14">
        <v>43859</v>
      </c>
      <c r="B21" s="2" t="s">
        <v>105</v>
      </c>
      <c r="C21" s="2" t="s">
        <v>96</v>
      </c>
      <c r="D21" s="2" t="s">
        <v>97</v>
      </c>
      <c r="E21" s="2" t="s">
        <v>102</v>
      </c>
      <c r="F21" s="2" t="s">
        <v>229</v>
      </c>
      <c r="G21" s="10">
        <v>0</v>
      </c>
      <c r="H21" s="10">
        <v>200000</v>
      </c>
      <c r="I21" s="2" t="s">
        <v>104</v>
      </c>
      <c r="J21" s="2" t="s">
        <v>33</v>
      </c>
      <c r="K21" s="2" t="s">
        <v>6</v>
      </c>
      <c r="L21" s="2" t="s">
        <v>99</v>
      </c>
      <c r="M21" s="2" t="s">
        <v>9</v>
      </c>
    </row>
    <row r="22" spans="1:13" ht="22.5">
      <c r="A22" s="14">
        <v>43860</v>
      </c>
      <c r="B22" s="2" t="s">
        <v>106</v>
      </c>
      <c r="C22" s="2" t="s">
        <v>107</v>
      </c>
      <c r="D22" s="2" t="s">
        <v>108</v>
      </c>
      <c r="E22" s="2" t="s">
        <v>109</v>
      </c>
      <c r="F22" s="2" t="s">
        <v>110</v>
      </c>
      <c r="G22" s="10">
        <v>997</v>
      </c>
      <c r="H22" s="10">
        <v>99738</v>
      </c>
      <c r="I22" s="2" t="s">
        <v>92</v>
      </c>
      <c r="J22" s="2" t="s">
        <v>111</v>
      </c>
      <c r="K22" s="2" t="s">
        <v>40</v>
      </c>
      <c r="L22" s="2" t="s">
        <v>48</v>
      </c>
      <c r="M22" s="2" t="s">
        <v>112</v>
      </c>
    </row>
    <row r="23" spans="1:13" ht="22.5">
      <c r="A23" s="14">
        <v>43860</v>
      </c>
      <c r="B23" s="2" t="s">
        <v>113</v>
      </c>
      <c r="C23" s="2" t="s">
        <v>114</v>
      </c>
      <c r="D23" s="2" t="s">
        <v>115</v>
      </c>
      <c r="E23" s="2" t="s">
        <v>116</v>
      </c>
      <c r="F23" s="2" t="s">
        <v>117</v>
      </c>
      <c r="G23" s="10">
        <v>100</v>
      </c>
      <c r="H23" s="10">
        <v>10000</v>
      </c>
      <c r="I23" s="2" t="s">
        <v>5</v>
      </c>
      <c r="J23" s="2" t="s">
        <v>6</v>
      </c>
      <c r="K23" s="2" t="s">
        <v>40</v>
      </c>
      <c r="L23" s="2" t="s">
        <v>7</v>
      </c>
      <c r="M23" s="2" t="s">
        <v>9</v>
      </c>
    </row>
    <row r="24" spans="1:13" ht="33.75">
      <c r="A24" s="14">
        <v>43860</v>
      </c>
      <c r="B24" s="2" t="s">
        <v>118</v>
      </c>
      <c r="C24" s="2" t="s">
        <v>119</v>
      </c>
      <c r="D24" s="2" t="s">
        <v>120</v>
      </c>
      <c r="E24" s="2" t="s">
        <v>121</v>
      </c>
      <c r="F24" s="2" t="s">
        <v>122</v>
      </c>
      <c r="G24" s="10">
        <v>100</v>
      </c>
      <c r="H24" s="10">
        <v>5000</v>
      </c>
      <c r="I24" s="2" t="s">
        <v>24</v>
      </c>
      <c r="J24" s="2" t="s">
        <v>25</v>
      </c>
      <c r="K24" s="2" t="s">
        <v>123</v>
      </c>
      <c r="L24" s="2" t="s">
        <v>6</v>
      </c>
      <c r="M24" s="2" t="s">
        <v>124</v>
      </c>
    </row>
    <row r="25" spans="1:13" ht="23.25" customHeight="1">
      <c r="A25" s="14">
        <v>43861</v>
      </c>
      <c r="B25" s="2" t="s">
        <v>125</v>
      </c>
      <c r="C25" s="2" t="s">
        <v>119</v>
      </c>
      <c r="D25" s="2" t="s">
        <v>120</v>
      </c>
      <c r="E25" s="2" t="s">
        <v>121</v>
      </c>
      <c r="F25" s="2" t="s">
        <v>126</v>
      </c>
      <c r="G25" s="10">
        <v>2300</v>
      </c>
      <c r="H25" s="10">
        <v>230000</v>
      </c>
      <c r="I25" s="2" t="s">
        <v>24</v>
      </c>
      <c r="J25" s="2" t="s">
        <v>25</v>
      </c>
      <c r="K25" s="2" t="s">
        <v>123</v>
      </c>
      <c r="L25" s="2" t="s">
        <v>6</v>
      </c>
      <c r="M25" s="2" t="s">
        <v>124</v>
      </c>
    </row>
    <row r="26" spans="1:13" s="19" customFormat="1" ht="12.75">
      <c r="A26" s="16"/>
      <c r="B26" s="17"/>
      <c r="C26" s="17"/>
      <c r="D26" s="17"/>
      <c r="E26" s="17"/>
      <c r="F26" s="17"/>
      <c r="G26" s="18">
        <f>SUM(G4:G25)</f>
        <v>24279</v>
      </c>
      <c r="H26" s="18">
        <f>SUM(H4:H25)</f>
        <v>2829788</v>
      </c>
      <c r="I26" s="17"/>
      <c r="J26" s="17"/>
      <c r="K26" s="17"/>
      <c r="L26" s="17"/>
      <c r="M26" s="17"/>
    </row>
    <row r="27" spans="1:13" ht="22.5">
      <c r="A27" s="14">
        <v>43837</v>
      </c>
      <c r="B27" s="2" t="s">
        <v>131</v>
      </c>
      <c r="C27" s="2" t="s">
        <v>35</v>
      </c>
      <c r="D27" s="2" t="s">
        <v>132</v>
      </c>
      <c r="E27" s="2" t="s">
        <v>37</v>
      </c>
      <c r="F27" s="2" t="s">
        <v>133</v>
      </c>
      <c r="G27" s="10">
        <v>100</v>
      </c>
      <c r="H27" s="10"/>
      <c r="I27" s="2" t="s">
        <v>15</v>
      </c>
      <c r="J27" s="2" t="s">
        <v>39</v>
      </c>
      <c r="K27" s="2" t="s">
        <v>40</v>
      </c>
      <c r="L27" s="2" t="s">
        <v>27</v>
      </c>
      <c r="M27" s="2" t="s">
        <v>19</v>
      </c>
    </row>
    <row r="28" spans="1:13" ht="22.5">
      <c r="A28" s="14">
        <v>43861</v>
      </c>
      <c r="B28" s="2" t="s">
        <v>134</v>
      </c>
      <c r="C28" s="2" t="s">
        <v>135</v>
      </c>
      <c r="D28" s="2" t="s">
        <v>136</v>
      </c>
      <c r="E28" s="2" t="s">
        <v>137</v>
      </c>
      <c r="F28" s="2" t="s">
        <v>133</v>
      </c>
      <c r="G28" s="10">
        <v>100</v>
      </c>
      <c r="H28" s="10"/>
      <c r="I28" s="2" t="s">
        <v>24</v>
      </c>
      <c r="J28" s="2" t="s">
        <v>130</v>
      </c>
      <c r="K28" s="2" t="s">
        <v>40</v>
      </c>
      <c r="L28" s="2" t="s">
        <v>53</v>
      </c>
      <c r="M28" s="2" t="s">
        <v>138</v>
      </c>
    </row>
    <row r="29" spans="1:13">
      <c r="A29" s="14"/>
      <c r="B29" s="3"/>
      <c r="C29" s="3"/>
      <c r="D29" s="3"/>
      <c r="E29" s="3"/>
      <c r="F29" s="3"/>
      <c r="G29" s="18">
        <f>SUM(G27:G28)</f>
        <v>200</v>
      </c>
      <c r="H29" s="10"/>
      <c r="I29" s="3"/>
      <c r="J29" s="3"/>
      <c r="K29" s="3"/>
      <c r="L29" s="3"/>
      <c r="M29" s="3"/>
    </row>
    <row r="30" spans="1:13">
      <c r="A30" s="14">
        <v>43833</v>
      </c>
      <c r="B30" s="20" t="s">
        <v>230</v>
      </c>
      <c r="C30" s="20" t="s">
        <v>231</v>
      </c>
      <c r="D30" s="20" t="s">
        <v>232</v>
      </c>
      <c r="E30" s="20" t="s">
        <v>233</v>
      </c>
      <c r="F30" s="20" t="s">
        <v>141</v>
      </c>
      <c r="G30" s="10">
        <v>250</v>
      </c>
      <c r="H30" s="10"/>
      <c r="I30" s="3"/>
      <c r="J30" s="3"/>
      <c r="K30" s="3"/>
      <c r="L30" s="3"/>
      <c r="M30" s="3"/>
    </row>
    <row r="31" spans="1:13" ht="22.5">
      <c r="A31" s="14">
        <v>43858</v>
      </c>
      <c r="B31" s="2" t="s">
        <v>139</v>
      </c>
      <c r="C31" s="2" t="s">
        <v>89</v>
      </c>
      <c r="D31" s="2" t="s">
        <v>140</v>
      </c>
      <c r="E31" s="2" t="s">
        <v>90</v>
      </c>
      <c r="F31" s="2" t="s">
        <v>141</v>
      </c>
      <c r="G31" s="10">
        <v>250</v>
      </c>
      <c r="H31" s="10"/>
      <c r="I31" s="2" t="s">
        <v>92</v>
      </c>
      <c r="J31" s="2" t="s">
        <v>93</v>
      </c>
      <c r="K31" s="2" t="s">
        <v>40</v>
      </c>
      <c r="L31" s="2" t="s">
        <v>40</v>
      </c>
      <c r="M31" s="2" t="s">
        <v>94</v>
      </c>
    </row>
    <row r="32" spans="1:13" ht="22.5">
      <c r="A32" s="14">
        <v>43837</v>
      </c>
      <c r="B32" s="2" t="s">
        <v>142</v>
      </c>
      <c r="C32" s="2" t="s">
        <v>35</v>
      </c>
      <c r="D32" s="2" t="s">
        <v>36</v>
      </c>
      <c r="E32" s="2" t="s">
        <v>37</v>
      </c>
      <c r="F32" s="2" t="s">
        <v>143</v>
      </c>
      <c r="G32" s="10">
        <v>250</v>
      </c>
      <c r="H32" s="10"/>
      <c r="I32" s="2" t="s">
        <v>15</v>
      </c>
      <c r="J32" s="2" t="s">
        <v>39</v>
      </c>
      <c r="K32" s="2" t="s">
        <v>40</v>
      </c>
      <c r="L32" s="2" t="s">
        <v>27</v>
      </c>
      <c r="M32" s="2" t="s">
        <v>19</v>
      </c>
    </row>
    <row r="33" spans="1:13" ht="22.5">
      <c r="A33" s="14">
        <v>43859</v>
      </c>
      <c r="B33" s="2" t="s">
        <v>144</v>
      </c>
      <c r="C33" s="2" t="s">
        <v>96</v>
      </c>
      <c r="D33" s="2" t="s">
        <v>97</v>
      </c>
      <c r="E33" s="2" t="s">
        <v>98</v>
      </c>
      <c r="F33" s="2" t="s">
        <v>143</v>
      </c>
      <c r="G33" s="10">
        <v>0</v>
      </c>
      <c r="H33" s="10"/>
      <c r="I33" s="2"/>
      <c r="J33" s="2" t="s">
        <v>33</v>
      </c>
      <c r="K33" s="2" t="s">
        <v>6</v>
      </c>
      <c r="L33" s="2" t="s">
        <v>99</v>
      </c>
      <c r="M33" s="2" t="s">
        <v>100</v>
      </c>
    </row>
    <row r="34" spans="1:13">
      <c r="A34" s="14"/>
      <c r="B34" s="3"/>
      <c r="C34" s="3"/>
      <c r="D34" s="3"/>
      <c r="E34" s="3"/>
      <c r="F34" s="3"/>
      <c r="G34" s="18">
        <f>SUM(G30:G33)</f>
        <v>750</v>
      </c>
      <c r="H34" s="10"/>
      <c r="I34" s="3"/>
      <c r="J34" s="3"/>
      <c r="K34" s="3"/>
      <c r="L34" s="3"/>
      <c r="M34" s="3"/>
    </row>
    <row r="35" spans="1:13" ht="33.75">
      <c r="A35" s="14">
        <v>43850</v>
      </c>
      <c r="B35" s="2" t="s">
        <v>145</v>
      </c>
      <c r="C35" s="2" t="s">
        <v>146</v>
      </c>
      <c r="D35" s="2" t="s">
        <v>147</v>
      </c>
      <c r="E35" s="2" t="s">
        <v>148</v>
      </c>
      <c r="F35" s="2" t="s">
        <v>149</v>
      </c>
      <c r="G35" s="10">
        <v>10</v>
      </c>
      <c r="H35" s="10"/>
      <c r="I35" s="2" t="s">
        <v>5</v>
      </c>
      <c r="J35" s="2" t="s">
        <v>53</v>
      </c>
      <c r="K35" s="2" t="s">
        <v>6</v>
      </c>
      <c r="L35" s="2" t="s">
        <v>129</v>
      </c>
      <c r="M35" s="2" t="s">
        <v>9</v>
      </c>
    </row>
    <row r="36" spans="1:13" ht="22.5">
      <c r="A36" s="14">
        <v>43832</v>
      </c>
      <c r="B36" s="2" t="s">
        <v>150</v>
      </c>
      <c r="C36" s="2" t="s">
        <v>151</v>
      </c>
      <c r="D36" s="2" t="s">
        <v>152</v>
      </c>
      <c r="E36" s="2" t="s">
        <v>153</v>
      </c>
      <c r="F36" s="2" t="s">
        <v>154</v>
      </c>
      <c r="G36" s="10">
        <v>210</v>
      </c>
      <c r="H36" s="10"/>
      <c r="I36" s="2" t="s">
        <v>24</v>
      </c>
      <c r="J36" s="2" t="s">
        <v>130</v>
      </c>
      <c r="K36" s="2" t="s">
        <v>26</v>
      </c>
      <c r="L36" s="2" t="s">
        <v>32</v>
      </c>
      <c r="M36" s="2" t="s">
        <v>9</v>
      </c>
    </row>
    <row r="37" spans="1:13" ht="22.5">
      <c r="A37" s="14">
        <v>43833</v>
      </c>
      <c r="B37" s="2" t="s">
        <v>155</v>
      </c>
      <c r="C37" s="2" t="s">
        <v>156</v>
      </c>
      <c r="D37" s="2" t="s">
        <v>157</v>
      </c>
      <c r="E37" s="2" t="s">
        <v>158</v>
      </c>
      <c r="F37" s="2" t="s">
        <v>154</v>
      </c>
      <c r="G37" s="10">
        <v>180</v>
      </c>
      <c r="H37" s="10"/>
      <c r="I37" s="2" t="s">
        <v>24</v>
      </c>
      <c r="J37" s="2" t="s">
        <v>25</v>
      </c>
      <c r="K37" s="2" t="s">
        <v>123</v>
      </c>
      <c r="L37" s="2" t="s">
        <v>123</v>
      </c>
      <c r="M37" s="2" t="s">
        <v>9</v>
      </c>
    </row>
    <row r="38" spans="1:13" ht="22.5">
      <c r="A38" s="14">
        <v>43836</v>
      </c>
      <c r="B38" s="2" t="s">
        <v>159</v>
      </c>
      <c r="C38" s="2" t="s">
        <v>160</v>
      </c>
      <c r="D38" s="2" t="s">
        <v>161</v>
      </c>
      <c r="E38" s="2" t="s">
        <v>162</v>
      </c>
      <c r="F38" s="2" t="s">
        <v>154</v>
      </c>
      <c r="G38" s="10">
        <v>60</v>
      </c>
      <c r="H38" s="10"/>
      <c r="I38" s="2" t="s">
        <v>104</v>
      </c>
      <c r="J38" s="2" t="s">
        <v>163</v>
      </c>
      <c r="K38" s="2" t="s">
        <v>40</v>
      </c>
      <c r="L38" s="2" t="s">
        <v>123</v>
      </c>
      <c r="M38" s="2" t="s">
        <v>9</v>
      </c>
    </row>
    <row r="39" spans="1:13" ht="22.5">
      <c r="A39" s="14">
        <v>43837</v>
      </c>
      <c r="B39" s="2" t="s">
        <v>164</v>
      </c>
      <c r="C39" s="2" t="s">
        <v>165</v>
      </c>
      <c r="D39" s="2" t="s">
        <v>227</v>
      </c>
      <c r="E39" s="2" t="s">
        <v>166</v>
      </c>
      <c r="F39" s="2" t="s">
        <v>154</v>
      </c>
      <c r="G39" s="10">
        <v>225</v>
      </c>
      <c r="H39" s="10"/>
      <c r="I39" s="2" t="s">
        <v>24</v>
      </c>
      <c r="J39" s="2" t="s">
        <v>167</v>
      </c>
      <c r="K39" s="2" t="s">
        <v>40</v>
      </c>
      <c r="L39" s="2" t="s">
        <v>18</v>
      </c>
      <c r="M39" s="2" t="s">
        <v>9</v>
      </c>
    </row>
    <row r="40" spans="1:13" ht="22.5">
      <c r="A40" s="14">
        <v>43837</v>
      </c>
      <c r="B40" s="2" t="s">
        <v>168</v>
      </c>
      <c r="C40" s="2" t="s">
        <v>35</v>
      </c>
      <c r="D40" s="2" t="s">
        <v>36</v>
      </c>
      <c r="E40" s="2" t="s">
        <v>37</v>
      </c>
      <c r="F40" s="2" t="s">
        <v>169</v>
      </c>
      <c r="G40" s="10">
        <v>265</v>
      </c>
      <c r="H40" s="10"/>
      <c r="I40" s="2" t="s">
        <v>15</v>
      </c>
      <c r="J40" s="2" t="s">
        <v>39</v>
      </c>
      <c r="K40" s="2" t="s">
        <v>40</v>
      </c>
      <c r="L40" s="2" t="s">
        <v>27</v>
      </c>
      <c r="M40" s="2" t="s">
        <v>19</v>
      </c>
    </row>
    <row r="41" spans="1:13" ht="22.5">
      <c r="A41" s="14">
        <v>43839</v>
      </c>
      <c r="B41" s="2" t="s">
        <v>170</v>
      </c>
      <c r="C41" s="2" t="s">
        <v>171</v>
      </c>
      <c r="D41" s="2" t="s">
        <v>172</v>
      </c>
      <c r="E41" s="2" t="s">
        <v>173</v>
      </c>
      <c r="F41" s="2" t="s">
        <v>154</v>
      </c>
      <c r="G41" s="10">
        <v>225</v>
      </c>
      <c r="H41" s="10"/>
      <c r="I41" s="2" t="s">
        <v>15</v>
      </c>
      <c r="J41" s="2" t="s">
        <v>174</v>
      </c>
      <c r="K41" s="2" t="s">
        <v>26</v>
      </c>
      <c r="L41" s="2" t="s">
        <v>47</v>
      </c>
      <c r="M41" s="2" t="s">
        <v>9</v>
      </c>
    </row>
    <row r="42" spans="1:13" ht="22.5">
      <c r="A42" s="14">
        <v>43844</v>
      </c>
      <c r="B42" s="2" t="s">
        <v>175</v>
      </c>
      <c r="C42" s="2" t="s">
        <v>176</v>
      </c>
      <c r="D42" s="2" t="s">
        <v>157</v>
      </c>
      <c r="E42" s="2" t="s">
        <v>177</v>
      </c>
      <c r="F42" s="2" t="s">
        <v>154</v>
      </c>
      <c r="G42" s="10">
        <v>225</v>
      </c>
      <c r="H42" s="10"/>
      <c r="I42" s="2" t="s">
        <v>15</v>
      </c>
      <c r="J42" s="2" t="s">
        <v>178</v>
      </c>
      <c r="K42" s="2" t="s">
        <v>7</v>
      </c>
      <c r="L42" s="2" t="s">
        <v>179</v>
      </c>
      <c r="M42" s="2" t="s">
        <v>9</v>
      </c>
    </row>
    <row r="43" spans="1:13">
      <c r="A43" s="14">
        <v>43847</v>
      </c>
      <c r="B43" s="2" t="s">
        <v>180</v>
      </c>
      <c r="C43" s="2" t="s">
        <v>181</v>
      </c>
      <c r="D43" s="2" t="s">
        <v>182</v>
      </c>
      <c r="E43" s="2" t="s">
        <v>183</v>
      </c>
      <c r="F43" s="2" t="s">
        <v>154</v>
      </c>
      <c r="G43" s="10">
        <v>135</v>
      </c>
      <c r="H43" s="10"/>
      <c r="I43" s="2" t="s">
        <v>92</v>
      </c>
      <c r="J43" s="2" t="s">
        <v>40</v>
      </c>
      <c r="K43" s="2" t="s">
        <v>48</v>
      </c>
      <c r="L43" s="2" t="s">
        <v>47</v>
      </c>
      <c r="M43" s="2" t="s">
        <v>9</v>
      </c>
    </row>
    <row r="44" spans="1:13" ht="22.5">
      <c r="A44" s="14">
        <v>43851</v>
      </c>
      <c r="B44" s="2" t="s">
        <v>184</v>
      </c>
      <c r="C44" s="2" t="s">
        <v>185</v>
      </c>
      <c r="D44" s="2" t="s">
        <v>186</v>
      </c>
      <c r="E44" s="2" t="s">
        <v>187</v>
      </c>
      <c r="F44" s="2" t="s">
        <v>154</v>
      </c>
      <c r="G44" s="10">
        <v>165</v>
      </c>
      <c r="H44" s="10"/>
      <c r="I44" s="2" t="s">
        <v>24</v>
      </c>
      <c r="J44" s="2" t="s">
        <v>188</v>
      </c>
      <c r="K44" s="2" t="s">
        <v>48</v>
      </c>
      <c r="L44" s="2" t="s">
        <v>189</v>
      </c>
      <c r="M44" s="2" t="s">
        <v>9</v>
      </c>
    </row>
    <row r="45" spans="1:13" ht="22.5">
      <c r="A45" s="14">
        <v>43851</v>
      </c>
      <c r="B45" s="2" t="s">
        <v>190</v>
      </c>
      <c r="C45" s="2" t="s">
        <v>191</v>
      </c>
      <c r="D45" s="2" t="s">
        <v>192</v>
      </c>
      <c r="E45" s="2" t="s">
        <v>193</v>
      </c>
      <c r="F45" s="2" t="s">
        <v>154</v>
      </c>
      <c r="G45" s="10">
        <v>345</v>
      </c>
      <c r="H45" s="10"/>
      <c r="I45" s="2" t="s">
        <v>46</v>
      </c>
      <c r="J45" s="2" t="s">
        <v>66</v>
      </c>
      <c r="K45" s="2" t="s">
        <v>7</v>
      </c>
      <c r="L45" s="2" t="s">
        <v>7</v>
      </c>
      <c r="M45" s="2" t="s">
        <v>194</v>
      </c>
    </row>
    <row r="46" spans="1:13" ht="22.5">
      <c r="A46" s="14">
        <v>43850</v>
      </c>
      <c r="B46" s="2" t="s">
        <v>195</v>
      </c>
      <c r="C46" s="2" t="s">
        <v>196</v>
      </c>
      <c r="D46" s="2" t="s">
        <v>192</v>
      </c>
      <c r="E46" s="2" t="s">
        <v>197</v>
      </c>
      <c r="F46" s="2" t="s">
        <v>154</v>
      </c>
      <c r="G46" s="10">
        <v>330</v>
      </c>
      <c r="H46" s="10"/>
      <c r="I46" s="2" t="s">
        <v>24</v>
      </c>
      <c r="J46" s="2" t="s">
        <v>130</v>
      </c>
      <c r="K46" s="2" t="s">
        <v>40</v>
      </c>
      <c r="L46" s="2" t="s">
        <v>53</v>
      </c>
      <c r="M46" s="2" t="s">
        <v>198</v>
      </c>
    </row>
    <row r="47" spans="1:13" ht="22.5">
      <c r="A47" s="14">
        <v>43857</v>
      </c>
      <c r="B47" s="2" t="s">
        <v>199</v>
      </c>
      <c r="C47" s="2" t="s">
        <v>200</v>
      </c>
      <c r="D47" s="2" t="s">
        <v>201</v>
      </c>
      <c r="E47" s="2" t="s">
        <v>59</v>
      </c>
      <c r="F47" s="2" t="s">
        <v>154</v>
      </c>
      <c r="G47" s="10">
        <v>45</v>
      </c>
      <c r="H47" s="10"/>
      <c r="I47" s="2" t="s">
        <v>61</v>
      </c>
      <c r="J47" s="2" t="s">
        <v>53</v>
      </c>
      <c r="K47" s="2" t="s">
        <v>53</v>
      </c>
      <c r="L47" s="2" t="s">
        <v>16</v>
      </c>
      <c r="M47" s="2" t="s">
        <v>9</v>
      </c>
    </row>
    <row r="48" spans="1:13" ht="22.5">
      <c r="A48" s="14">
        <v>43859</v>
      </c>
      <c r="B48" s="2" t="s">
        <v>202</v>
      </c>
      <c r="C48" s="2" t="s">
        <v>89</v>
      </c>
      <c r="D48" s="2" t="s">
        <v>203</v>
      </c>
      <c r="E48" s="2" t="s">
        <v>90</v>
      </c>
      <c r="F48" s="2" t="s">
        <v>204</v>
      </c>
      <c r="G48" s="10">
        <v>265</v>
      </c>
      <c r="H48" s="10"/>
      <c r="I48" s="2" t="s">
        <v>92</v>
      </c>
      <c r="J48" s="2" t="s">
        <v>93</v>
      </c>
      <c r="K48" s="2" t="s">
        <v>40</v>
      </c>
      <c r="L48" s="2" t="s">
        <v>40</v>
      </c>
      <c r="M48" s="2" t="s">
        <v>94</v>
      </c>
    </row>
    <row r="49" spans="1:13" ht="22.5">
      <c r="A49" s="14">
        <v>43858</v>
      </c>
      <c r="B49" s="2" t="s">
        <v>205</v>
      </c>
      <c r="C49" s="2" t="s">
        <v>206</v>
      </c>
      <c r="D49" s="2" t="s">
        <v>207</v>
      </c>
      <c r="E49" s="2" t="s">
        <v>76</v>
      </c>
      <c r="F49" s="2" t="s">
        <v>208</v>
      </c>
      <c r="G49" s="10">
        <v>135</v>
      </c>
      <c r="H49" s="10"/>
      <c r="I49" s="2" t="s">
        <v>61</v>
      </c>
      <c r="J49" s="2" t="s">
        <v>53</v>
      </c>
      <c r="K49" s="2" t="s">
        <v>48</v>
      </c>
      <c r="L49" s="2" t="s">
        <v>16</v>
      </c>
      <c r="M49" s="2" t="s">
        <v>9</v>
      </c>
    </row>
    <row r="50" spans="1:13" ht="22.5">
      <c r="A50" s="14">
        <v>43859</v>
      </c>
      <c r="B50" s="2" t="s">
        <v>209</v>
      </c>
      <c r="C50" s="2" t="s">
        <v>210</v>
      </c>
      <c r="D50" s="2" t="s">
        <v>211</v>
      </c>
      <c r="E50" s="2" t="s">
        <v>212</v>
      </c>
      <c r="F50" s="2" t="s">
        <v>213</v>
      </c>
      <c r="G50" s="10">
        <v>265</v>
      </c>
      <c r="H50" s="10"/>
      <c r="I50" s="2" t="s">
        <v>128</v>
      </c>
      <c r="J50" s="2" t="s">
        <v>33</v>
      </c>
      <c r="K50" s="2" t="s">
        <v>6</v>
      </c>
      <c r="L50" s="2" t="s">
        <v>214</v>
      </c>
      <c r="M50" s="2" t="s">
        <v>9</v>
      </c>
    </row>
    <row r="51" spans="1:13">
      <c r="A51" s="15"/>
      <c r="B51" s="4"/>
      <c r="C51" s="5"/>
      <c r="D51" s="5"/>
      <c r="E51" s="5"/>
      <c r="F51" s="5"/>
      <c r="G51" s="18">
        <f>SUM(G35:G50)</f>
        <v>3085</v>
      </c>
      <c r="H51" s="11"/>
      <c r="I51" s="5"/>
      <c r="J51" s="5"/>
      <c r="K51" s="5"/>
      <c r="L51" s="5"/>
      <c r="M51" s="5"/>
    </row>
  </sheetData>
  <mergeCells count="1">
    <mergeCell ref="A1:M1"/>
  </mergeCells>
  <pageMargins left="0.25" right="0.25" top="0.25" bottom="0.75" header="1" footer="1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vtmp_BUILDING PERMIT REPORT W 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Lisa Harmon</cp:lastModifiedBy>
  <cp:lastPrinted>2020-02-07T15:54:53Z</cp:lastPrinted>
  <dcterms:modified xsi:type="dcterms:W3CDTF">2020-02-07T21:06:46Z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